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 tabRatio="820" activeTab="1"/>
  </bookViews>
  <sheets>
    <sheet name="30 DAS" sheetId="4" r:id="rId1"/>
    <sheet name="40 DAS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<sst xmlns="http://schemas.openxmlformats.org/spreadsheetml/2006/main" count="53" uniqueCount="19">
  <si>
    <t>SCPA</t>
  </si>
  <si>
    <t>TCR</t>
  </si>
  <si>
    <t>Doses</t>
  </si>
  <si>
    <t>Sem</t>
  </si>
  <si>
    <t>Com</t>
  </si>
  <si>
    <t>AL</t>
  </si>
  <si>
    <t>NF</t>
  </si>
  <si>
    <t>DM</t>
  </si>
  <si>
    <t>AF</t>
  </si>
  <si>
    <t>MF</t>
  </si>
  <si>
    <t>MS</t>
  </si>
  <si>
    <t>X</t>
  </si>
  <si>
    <t>Esterco</t>
  </si>
  <si>
    <t>Ausência</t>
  </si>
  <si>
    <t>Presença</t>
  </si>
  <si>
    <t>TCA</t>
  </si>
  <si>
    <t>ALT</t>
  </si>
  <si>
    <t>Ausência de esterco bovino</t>
  </si>
  <si>
    <t>Presença de esterco bovino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</si>
</sst>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81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'30 DAS'!$C$2</c:f>
              <c:strCache>
                <c:ptCount val="1"/>
                <c:pt idx="0">
                  <c:v>Ausência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885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3457454289732772E-2"/>
                  <c:y val="0.4062638888888888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aseline="0"/>
                      <a:t>y</a:t>
                    </a:r>
                    <a:r>
                      <a:rPr lang="en-US" sz="900" baseline="-25000"/>
                      <a:t>1</a:t>
                    </a:r>
                    <a:r>
                      <a:rPr lang="en-US" sz="900" baseline="0"/>
                      <a:t> = 0,2237x + 5,3</a:t>
                    </a:r>
                    <a:br>
                      <a:rPr lang="en-US" sz="900" baseline="0"/>
                    </a:br>
                    <a:r>
                      <a:rPr lang="en-US" sz="900" baseline="0"/>
                      <a:t>R² = 0,9768**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'30 DAS'!$B$3:$B$7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DAS'!$C$3:$C$7</c:f>
              <c:numCache>
                <c:formatCode>General</c:formatCode>
                <c:ptCount val="5"/>
                <c:pt idx="0">
                  <c:v>5.7</c:v>
                </c:pt>
                <c:pt idx="1">
                  <c:v>7.74</c:v>
                </c:pt>
                <c:pt idx="2">
                  <c:v>12.02</c:v>
                </c:pt>
                <c:pt idx="3">
                  <c:v>16.5</c:v>
                </c:pt>
                <c:pt idx="4">
                  <c:v>18.100000000000001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'30 DAS'!$D$2</c:f>
              <c:strCache>
                <c:ptCount val="1"/>
                <c:pt idx="0">
                  <c:v>Presença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550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718248945147678"/>
                  <c:y val="-7.055555555555555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aseline="0"/>
                      <a:t>y</a:t>
                    </a:r>
                    <a:r>
                      <a:rPr lang="en-US" sz="900" baseline="-25000"/>
                      <a:t>2</a:t>
                    </a:r>
                    <a:r>
                      <a:rPr lang="en-US" sz="900" baseline="0"/>
                      <a:t> = 0,1092x + 15,46</a:t>
                    </a:r>
                    <a:br>
                      <a:rPr lang="en-US" sz="900" baseline="0"/>
                    </a:br>
                    <a:r>
                      <a:rPr lang="en-US" sz="900" baseline="0"/>
                      <a:t>R² = 0,8514*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'30 DAS'!$B$3:$B$7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DAS'!$D$3:$D$7</c:f>
              <c:numCache>
                <c:formatCode>General</c:formatCode>
                <c:ptCount val="5"/>
                <c:pt idx="0">
                  <c:v>14.24</c:v>
                </c:pt>
                <c:pt idx="1">
                  <c:v>17.84</c:v>
                </c:pt>
                <c:pt idx="2">
                  <c:v>19.8</c:v>
                </c:pt>
                <c:pt idx="3">
                  <c:v>20.9</c:v>
                </c:pt>
                <c:pt idx="4">
                  <c:v>20.9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701168"/>
        <c:axId val="-229698448"/>
      </c:scatterChart>
      <c:valAx>
        <c:axId val="-229701168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98448"/>
        <c:crosses val="autoZero"/>
        <c:crossBetween val="midCat"/>
        <c:majorUnit val="15"/>
      </c:valAx>
      <c:valAx>
        <c:axId val="-229698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Altura da planta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70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DAS'!$AD$2</c:f>
              <c:strCache>
                <c:ptCount val="1"/>
                <c:pt idx="0">
                  <c:v>Sem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22225" cap="rnd">
                <a:solidFill>
                  <a:schemeClr val="dk1">
                    <a:tint val="885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9.5304345396798787E-2"/>
                  <c:y val="-0.2327429923484930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1</a:t>
                    </a:r>
                    <a:r>
                      <a:rPr lang="en-US" sz="900"/>
                      <a:t> = -0,0002x</a:t>
                    </a:r>
                    <a:r>
                      <a:rPr lang="en-US" sz="900" baseline="30000"/>
                      <a:t>2</a:t>
                    </a:r>
                    <a:r>
                      <a:rPr lang="en-US" sz="900"/>
                      <a:t> + 0,0106x + 6,9866</a:t>
                    </a:r>
                    <a:br>
                      <a:rPr lang="en-US" sz="900"/>
                    </a:br>
                    <a:r>
                      <a:rPr lang="en-US" sz="900"/>
                      <a:t>R² = 0,3047ns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DAS'!$AC$3:$AC$7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DAS'!$AD$3:$AD$7</c:f>
              <c:numCache>
                <c:formatCode>General</c:formatCode>
                <c:ptCount val="5"/>
                <c:pt idx="0">
                  <c:v>6.97</c:v>
                </c:pt>
                <c:pt idx="1">
                  <c:v>7.1</c:v>
                </c:pt>
                <c:pt idx="2">
                  <c:v>7.29</c:v>
                </c:pt>
                <c:pt idx="3">
                  <c:v>6.98</c:v>
                </c:pt>
                <c:pt idx="4">
                  <c:v>7.11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DAS'!$AE$2</c:f>
              <c:strCache>
                <c:ptCount val="1"/>
                <c:pt idx="0">
                  <c:v>Com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55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5.9919576896953312E-2"/>
                  <c:y val="-0.1287206246799412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2</a:t>
                    </a:r>
                    <a:r>
                      <a:rPr lang="en-US" sz="900"/>
                      <a:t> = -0,0004x</a:t>
                    </a:r>
                    <a:r>
                      <a:rPr lang="en-US" sz="900" baseline="30000"/>
                      <a:t>2</a:t>
                    </a:r>
                    <a:r>
                      <a:rPr lang="en-US" sz="900"/>
                      <a:t> + 0,0366x + 7,0657</a:t>
                    </a:r>
                    <a:br>
                      <a:rPr lang="en-US" sz="900"/>
                    </a:br>
                    <a:r>
                      <a:rPr lang="en-US" sz="900"/>
                      <a:t>R² = 0,9343**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DAS'!$AC$3:$AC$7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DAS'!$AE$3:$AE$7</c:f>
              <c:numCache>
                <c:formatCode>General</c:formatCode>
                <c:ptCount val="5"/>
                <c:pt idx="0">
                  <c:v>7.01</c:v>
                </c:pt>
                <c:pt idx="1">
                  <c:v>7.64</c:v>
                </c:pt>
                <c:pt idx="2">
                  <c:v>7.74</c:v>
                </c:pt>
                <c:pt idx="3">
                  <c:v>7.76</c:v>
                </c:pt>
                <c:pt idx="4">
                  <c:v>7.75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712944"/>
        <c:axId val="-229721648"/>
      </c:scatterChart>
      <c:valAx>
        <c:axId val="-229712944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721648"/>
        <c:crosses val="autoZero"/>
        <c:crossBetween val="midCat"/>
        <c:majorUnit val="15"/>
      </c:valAx>
      <c:valAx>
        <c:axId val="-2297216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Suculência  da parte aérea</a:t>
                </a:r>
              </a:p>
              <a:p>
                <a:pPr>
                  <a:defRPr/>
                </a:pPr>
                <a:r>
                  <a:rPr lang="pt-BR"/>
                  <a:t>(g H2O g</a:t>
                </a:r>
                <a:r>
                  <a:rPr lang="pt-BR" baseline="30000"/>
                  <a:t>-1</a:t>
                </a:r>
                <a:r>
                  <a:rPr lang="pt-BR"/>
                  <a:t> MS)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712944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DAS'!$R$2</c:f>
              <c:strCache>
                <c:ptCount val="1"/>
                <c:pt idx="0">
                  <c:v>Sem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885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88874905612887E-2"/>
                  <c:y val="0.218219800470229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aseline="0"/>
                      <a:t>y</a:t>
                    </a:r>
                    <a:r>
                      <a:rPr lang="en-US" sz="900" baseline="-25000"/>
                      <a:t>1</a:t>
                    </a:r>
                    <a:r>
                      <a:rPr lang="en-US" sz="900" baseline="0"/>
                      <a:t> = 0,0521x + 0,536</a:t>
                    </a:r>
                    <a:br>
                      <a:rPr lang="en-US" sz="900" baseline="0"/>
                    </a:br>
                    <a:r>
                      <a:rPr lang="en-US" sz="900" baseline="0"/>
                      <a:t>R² = 0,9924**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DAS'!$Q$3:$Q$7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DAS'!$R$3:$R$7</c:f>
              <c:numCache>
                <c:formatCode>General</c:formatCode>
                <c:ptCount val="5"/>
                <c:pt idx="0">
                  <c:v>0.47</c:v>
                </c:pt>
                <c:pt idx="1">
                  <c:v>1.36</c:v>
                </c:pt>
                <c:pt idx="2">
                  <c:v>2.2400000000000002</c:v>
                </c:pt>
                <c:pt idx="3">
                  <c:v>2.74</c:v>
                </c:pt>
                <c:pt idx="4">
                  <c:v>3.69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DAS'!$S$2</c:f>
              <c:strCache>
                <c:ptCount val="1"/>
                <c:pt idx="0">
                  <c:v>Com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55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3679141685602192"/>
                  <c:y val="-8.832500401825596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2</a:t>
                    </a:r>
                    <a:r>
                      <a:rPr lang="en-US" sz="900"/>
                      <a:t> = -0,0014x</a:t>
                    </a:r>
                    <a:r>
                      <a:rPr lang="en-US" sz="900" baseline="30000"/>
                      <a:t>2</a:t>
                    </a:r>
                    <a:r>
                      <a:rPr lang="en-US" sz="900"/>
                      <a:t> + 0,1336x + 3,4949</a:t>
                    </a:r>
                    <a:br>
                      <a:rPr lang="en-US" sz="900"/>
                    </a:br>
                    <a:r>
                      <a:rPr lang="en-US" sz="900"/>
                      <a:t>R² = 0,9514**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DAS'!$Q$3:$Q$7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DAS'!$S$3:$S$7</c:f>
              <c:numCache>
                <c:formatCode>General</c:formatCode>
                <c:ptCount val="5"/>
                <c:pt idx="0">
                  <c:v>3.7</c:v>
                </c:pt>
                <c:pt idx="1">
                  <c:v>4.74</c:v>
                </c:pt>
                <c:pt idx="2">
                  <c:v>6.39</c:v>
                </c:pt>
                <c:pt idx="3">
                  <c:v>7.02</c:v>
                </c:pt>
                <c:pt idx="4">
                  <c:v>6.41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721104"/>
        <c:axId val="-229720560"/>
      </c:scatterChart>
      <c:valAx>
        <c:axId val="-229721104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720560"/>
        <c:crosses val="autoZero"/>
        <c:crossBetween val="midCat"/>
        <c:majorUnit val="15"/>
      </c:valAx>
      <c:valAx>
        <c:axId val="-2297205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Massa fresca da parte aérea</a:t>
                </a:r>
                <a:r>
                  <a:rPr lang="pt-BR" baseline="0"/>
                  <a:t> </a:t>
                </a:r>
                <a:r>
                  <a:rPr lang="pt-BR"/>
                  <a:t>(g)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721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DAS'!$AI$2</c:f>
              <c:strCache>
                <c:ptCount val="1"/>
                <c:pt idx="0">
                  <c:v>TCA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885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6272839210422104E-2"/>
                  <c:y val="0.4097858526379584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baseline="0"/>
                      <a:t>y = 0,0003x + 0,0167</a:t>
                    </a:r>
                    <a:br>
                      <a:rPr lang="en-US" baseline="0"/>
                    </a:br>
                    <a:r>
                      <a:rPr lang="en-US" baseline="0"/>
                      <a:t>R² = 0,8476*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DAS'!$AH$3:$AH$7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DAS'!$AI$3:$AI$7</c:f>
              <c:numCache>
                <c:formatCode>General</c:formatCode>
                <c:ptCount val="5"/>
                <c:pt idx="0">
                  <c:v>1.436E-2</c:v>
                </c:pt>
                <c:pt idx="1">
                  <c:v>2.104E-2</c:v>
                </c:pt>
                <c:pt idx="2">
                  <c:v>3.04E-2</c:v>
                </c:pt>
                <c:pt idx="3">
                  <c:v>3.1359999999999999E-2</c:v>
                </c:pt>
                <c:pt idx="4">
                  <c:v>3.1859999999999999E-2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DAS'!$AJ$2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55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43808333333333332"/>
                  <c:y val="-8.386045494313211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DAS'!$AH$3:$AH$7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DAS'!$AJ$3:$AJ$7</c:f>
              <c:numCache>
                <c:formatCode>General</c:formatCode>
                <c:ptCount val="5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8870512"/>
        <c:axId val="-2098869968"/>
      </c:scatterChart>
      <c:valAx>
        <c:axId val="-209887051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b="0"/>
                  <a:t>Doses de manipueira (m³ ha</a:t>
                </a:r>
                <a:r>
                  <a:rPr lang="pt-BR" b="0" baseline="30000"/>
                  <a:t>-1</a:t>
                </a:r>
                <a:r>
                  <a:rPr lang="pt-BR" b="0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098869968"/>
        <c:crosses val="autoZero"/>
        <c:crossBetween val="midCat"/>
        <c:majorUnit val="15"/>
      </c:valAx>
      <c:valAx>
        <c:axId val="-20988699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sz="900" b="0" i="0" u="none" strike="noStrike" baseline="0">
                    <a:effectLst/>
                  </a:rPr>
                  <a:t>Taxa de crescimento absoluto</a:t>
                </a:r>
              </a:p>
              <a:p>
                <a:pPr>
                  <a:defRPr b="0"/>
                </a:pPr>
                <a:r>
                  <a:rPr lang="pt-BR" b="0"/>
                  <a:t> (g dia</a:t>
                </a:r>
                <a:r>
                  <a:rPr lang="pt-BR" b="0" baseline="30000"/>
                  <a:t>-1</a:t>
                </a:r>
                <a:r>
                  <a:rPr lang="pt-BR" b="0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098870512"/>
        <c:crosses val="autoZero"/>
        <c:crossBetween val="midCat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'40 DAS'!$AM$2</c:f>
              <c:strCache>
                <c:ptCount val="1"/>
                <c:pt idx="0">
                  <c:v>TCA</c:v>
                </c:pt>
              </c:strCache>
            </c:strRef>
          </c:tx>
          <c:spPr>
            <a:gradFill flip="none" rotWithShape="1">
              <a:gsLst>
                <a:gs pos="0">
                  <a:schemeClr val="tx1">
                    <a:lumMod val="75000"/>
                    <a:lumOff val="25000"/>
                    <a:shade val="30000"/>
                    <a:satMod val="115000"/>
                  </a:schemeClr>
                </a:gs>
                <a:gs pos="50000">
                  <a:schemeClr val="tx1">
                    <a:lumMod val="75000"/>
                    <a:lumOff val="25000"/>
                    <a:shade val="67500"/>
                    <a:satMod val="115000"/>
                  </a:schemeClr>
                </a:gs>
                <a:gs pos="100000">
                  <a:schemeClr val="tx1">
                    <a:lumMod val="75000"/>
                    <a:lumOff val="25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bg1">
                      <a:lumMod val="75000"/>
                      <a:shade val="30000"/>
                      <a:satMod val="115000"/>
                    </a:schemeClr>
                  </a:gs>
                  <a:gs pos="50000">
                    <a:schemeClr val="bg1">
                      <a:lumMod val="75000"/>
                      <a:shade val="67500"/>
                      <a:satMod val="115000"/>
                    </a:schemeClr>
                  </a:gs>
                  <a:gs pos="100000">
                    <a:schemeClr val="bg1">
                      <a:lumMod val="75000"/>
                      <a:shade val="100000"/>
                      <a:satMod val="115000"/>
                    </a:schemeClr>
                  </a:gs>
                </a:gsLst>
                <a:lin ang="5400000" scaled="1"/>
                <a:tileRect/>
              </a:gradFill>
              <a:ln>
                <a:noFill/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b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a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'40 DAS'!$AL$3:$AL$4</c:f>
              <c:strCache>
                <c:ptCount val="2"/>
                <c:pt idx="0">
                  <c:v>Ausência de esterco bovino</c:v>
                </c:pt>
                <c:pt idx="1">
                  <c:v>Presença de esterco bovino</c:v>
                </c:pt>
              </c:strCache>
            </c:strRef>
          </c:cat>
          <c:val>
            <c:numRef>
              <c:f>'40 DAS'!$AM$3:$AM$4</c:f>
              <c:numCache>
                <c:formatCode>General</c:formatCode>
                <c:ptCount val="2"/>
                <c:pt idx="0">
                  <c:v>1.4E-2</c:v>
                </c:pt>
                <c:pt idx="1">
                  <c:v>3.6999999999999998E-2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098878128"/>
        <c:axId val="-2098874864"/>
      </c:barChart>
      <c:catAx>
        <c:axId val="-209887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65000"/>
                <a:lumOff val="35000"/>
              </a:schemeClr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098874864"/>
        <c:crosses val="autoZero"/>
        <c:auto val="1"/>
        <c:lblAlgn val="ctr"/>
        <c:lblOffset val="100"/>
        <c:noMultiLvlLbl val="0"/>
      </c:catAx>
      <c:valAx>
        <c:axId val="-20988748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b="0"/>
                  <a:t>Taxa de crescimento absoluto</a:t>
                </a:r>
              </a:p>
              <a:p>
                <a:pPr>
                  <a:defRPr/>
                </a:pPr>
                <a:r>
                  <a:rPr lang="pt-BR" b="0"/>
                  <a:t> (g dia</a:t>
                </a:r>
                <a:r>
                  <a:rPr lang="pt-BR" b="0" baseline="30000"/>
                  <a:t>-1</a:t>
                </a:r>
                <a:r>
                  <a:rPr lang="pt-BR" b="0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lumMod val="65000"/>
                <a:lumOff val="35000"/>
              </a:schemeClr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09887812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'30 DAS'!$G$2</c:f>
              <c:strCache>
                <c:ptCount val="1"/>
                <c:pt idx="0">
                  <c:v>Ausência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885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677002223276293E-2"/>
                  <c:y val="0.170605092592592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aseline="0"/>
                      <a:t>y</a:t>
                    </a:r>
                    <a:r>
                      <a:rPr lang="en-US" sz="900" baseline="-25000"/>
                      <a:t>1</a:t>
                    </a:r>
                    <a:r>
                      <a:rPr lang="en-US" sz="900" baseline="0"/>
                      <a:t> = 0,2253x + 5,6</a:t>
                    </a:r>
                    <a:br>
                      <a:rPr lang="en-US" sz="900" baseline="0"/>
                    </a:br>
                    <a:r>
                      <a:rPr lang="en-US" sz="900" baseline="0"/>
                      <a:t>R² = 0,9633**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'30 DAS'!$F$3:$F$7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DAS'!$G$3:$G$7</c:f>
              <c:numCache>
                <c:formatCode>General</c:formatCode>
                <c:ptCount val="5"/>
                <c:pt idx="0">
                  <c:v>5.6</c:v>
                </c:pt>
                <c:pt idx="1">
                  <c:v>8.4</c:v>
                </c:pt>
                <c:pt idx="2">
                  <c:v>12.4</c:v>
                </c:pt>
                <c:pt idx="3">
                  <c:v>17.399999999999999</c:v>
                </c:pt>
                <c:pt idx="4" formatCode="0.0">
                  <c:v>18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'30 DAS'!$H$2</c:f>
              <c:strCache>
                <c:ptCount val="1"/>
                <c:pt idx="0">
                  <c:v>Presença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550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95104185968992"/>
                  <c:y val="-0.294628703703703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aseline="0"/>
                      <a:t>y</a:t>
                    </a:r>
                    <a:r>
                      <a:rPr lang="en-US" sz="900" baseline="-25000"/>
                      <a:t>2</a:t>
                    </a:r>
                    <a:r>
                      <a:rPr lang="en-US" sz="900" baseline="0"/>
                      <a:t> = 0,12x + 17,44</a:t>
                    </a:r>
                    <a:br>
                      <a:rPr lang="en-US" sz="900" baseline="0"/>
                    </a:br>
                    <a:r>
                      <a:rPr lang="en-US" sz="900" baseline="0"/>
                      <a:t>R² = 0,9868**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'30 DAS'!$F$3:$F$7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DAS'!$H$3:$H$7</c:f>
              <c:numCache>
                <c:formatCode>General</c:formatCode>
                <c:ptCount val="5"/>
                <c:pt idx="0">
                  <c:v>17.2</c:v>
                </c:pt>
                <c:pt idx="1">
                  <c:v>19.600000000000001</c:v>
                </c:pt>
                <c:pt idx="2">
                  <c:v>20.8</c:v>
                </c:pt>
                <c:pt idx="3">
                  <c:v>23.2</c:v>
                </c:pt>
                <c:pt idx="4">
                  <c:v>24.4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691376"/>
        <c:axId val="-229692464"/>
      </c:scatterChart>
      <c:valAx>
        <c:axId val="-229691376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92464"/>
        <c:crosses val="autoZero"/>
        <c:crossBetween val="midCat"/>
        <c:majorUnit val="15"/>
      </c:valAx>
      <c:valAx>
        <c:axId val="-229692464"/>
        <c:scaling>
          <c:orientation val="minMax"/>
          <c:max val="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Número de folhas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9137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'30 DAS'!$K$2</c:f>
              <c:strCache>
                <c:ptCount val="1"/>
                <c:pt idx="0">
                  <c:v>Ausência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885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5785161744022501E-2"/>
                  <c:y val="0.1437851851851851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aseline="0"/>
                      <a:t>y</a:t>
                    </a:r>
                    <a:r>
                      <a:rPr lang="en-US" sz="900" baseline="-25000"/>
                      <a:t>1</a:t>
                    </a:r>
                    <a:r>
                      <a:rPr lang="en-US" sz="900" baseline="0"/>
                      <a:t> = 0,0175x + 0,9668</a:t>
                    </a:r>
                    <a:br>
                      <a:rPr lang="en-US" sz="900" baseline="0"/>
                    </a:br>
                    <a:r>
                      <a:rPr lang="en-US" sz="900" baseline="0"/>
                      <a:t>R² = 0,8695*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'30 DAS'!$J$3:$J$7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DAS'!$K$3:$K$7</c:f>
              <c:numCache>
                <c:formatCode>General</c:formatCode>
                <c:ptCount val="5"/>
                <c:pt idx="0">
                  <c:v>1.1160000000000001</c:v>
                </c:pt>
                <c:pt idx="1">
                  <c:v>1.1839999999999999</c:v>
                </c:pt>
                <c:pt idx="2">
                  <c:v>1.3260000000000001</c:v>
                </c:pt>
                <c:pt idx="3">
                  <c:v>1.63</c:v>
                </c:pt>
                <c:pt idx="4">
                  <c:v>2.2080000000000002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'30 DAS'!$L$2</c:f>
              <c:strCache>
                <c:ptCount val="1"/>
                <c:pt idx="0">
                  <c:v>Presença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22225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718248945147678"/>
                  <c:y val="-0.3415624999999999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aseline="0"/>
                      <a:t>y</a:t>
                    </a:r>
                    <a:r>
                      <a:rPr lang="en-US" sz="900" baseline="-25000"/>
                      <a:t>2</a:t>
                    </a:r>
                    <a:r>
                      <a:rPr lang="en-US" sz="900" baseline="0"/>
                      <a:t> = 0,0046x + 2,1196</a:t>
                    </a:r>
                    <a:br>
                      <a:rPr lang="en-US" sz="900" baseline="0"/>
                    </a:br>
                    <a:r>
                      <a:rPr lang="en-US" sz="900" baseline="0"/>
                      <a:t>R² = 0,5365 ns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trendline>
            <c:spPr>
              <a:ln w="9525" cap="rnd">
                <a:solidFill>
                  <a:schemeClr val="dk1">
                    <a:tint val="5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'30 DAS'!$J$3:$J$7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'30 DAS'!$L$3:$L$7</c:f>
              <c:numCache>
                <c:formatCode>General</c:formatCode>
                <c:ptCount val="5"/>
                <c:pt idx="0">
                  <c:v>2.1280000000000001</c:v>
                </c:pt>
                <c:pt idx="1">
                  <c:v>2.2639999999999998</c:v>
                </c:pt>
                <c:pt idx="2">
                  <c:v>2.0880000000000001</c:v>
                </c:pt>
                <c:pt idx="3">
                  <c:v>2.4119999999999999</c:v>
                </c:pt>
                <c:pt idx="4">
                  <c:v>2.4020000000000001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688112"/>
        <c:axId val="-229690288"/>
      </c:scatterChart>
      <c:valAx>
        <c:axId val="-22968811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90288"/>
        <c:crosses val="autoZero"/>
        <c:crossBetween val="midCat"/>
        <c:majorUnit val="15"/>
      </c:valAx>
      <c:valAx>
        <c:axId val="-229690288"/>
        <c:scaling>
          <c:orientation val="minMax"/>
          <c:max val="6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Diâmetro do caule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88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DAS'!$F$2</c:f>
              <c:strCache>
                <c:ptCount val="1"/>
                <c:pt idx="0">
                  <c:v>Sem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885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3060043874750924E-2"/>
                  <c:y val="0.217992231698523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aseline="0"/>
                      <a:t>y</a:t>
                    </a:r>
                    <a:r>
                      <a:rPr lang="en-US" sz="900" baseline="-25000"/>
                      <a:t>1</a:t>
                    </a:r>
                    <a:r>
                      <a:rPr lang="en-US" sz="900" baseline="0"/>
                      <a:t> = 0,2067x + 11,36</a:t>
                    </a:r>
                    <a:br>
                      <a:rPr lang="en-US" sz="900" baseline="0"/>
                    </a:br>
                    <a:r>
                      <a:rPr lang="en-US" sz="900" baseline="0"/>
                      <a:t>R² = 0,963**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DAS'!$E$3:$E$7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DAS'!$F$3:$F$7</c:f>
              <c:numCache>
                <c:formatCode>General</c:formatCode>
                <c:ptCount val="5"/>
                <c:pt idx="0">
                  <c:v>12</c:v>
                </c:pt>
                <c:pt idx="1">
                  <c:v>13</c:v>
                </c:pt>
                <c:pt idx="2">
                  <c:v>18.600000000000001</c:v>
                </c:pt>
                <c:pt idx="3">
                  <c:v>20.399999999999999</c:v>
                </c:pt>
                <c:pt idx="4">
                  <c:v>23.8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DAS'!$G$2</c:f>
              <c:strCache>
                <c:ptCount val="1"/>
                <c:pt idx="0">
                  <c:v>Com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55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9.8725872204486226E-2"/>
                  <c:y val="-0.22186702979844128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2</a:t>
                    </a:r>
                    <a:r>
                      <a:rPr lang="en-US" sz="900"/>
                      <a:t>  = -0,0175x</a:t>
                    </a:r>
                    <a:r>
                      <a:rPr lang="en-US" sz="900" baseline="30000"/>
                      <a:t>2</a:t>
                    </a:r>
                    <a:r>
                      <a:rPr lang="en-US" sz="900"/>
                      <a:t> + 1,2381x + 21,074</a:t>
                    </a:r>
                    <a:br>
                      <a:rPr lang="en-US" sz="900"/>
                    </a:br>
                    <a:r>
                      <a:rPr lang="en-US" sz="900"/>
                      <a:t>R² = 0,8025*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DAS'!$E$3:$E$7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DAS'!$G$3:$G$7</c:f>
              <c:numCache>
                <c:formatCode>General</c:formatCode>
                <c:ptCount val="5"/>
                <c:pt idx="0">
                  <c:v>23.4</c:v>
                </c:pt>
                <c:pt idx="1">
                  <c:v>31.6</c:v>
                </c:pt>
                <c:pt idx="2">
                  <c:v>40.799999999999997</c:v>
                </c:pt>
                <c:pt idx="3">
                  <c:v>47.6</c:v>
                </c:pt>
                <c:pt idx="4">
                  <c:v>29.4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702800"/>
        <c:axId val="-229688656"/>
      </c:scatterChart>
      <c:valAx>
        <c:axId val="-229702800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88656"/>
        <c:crosses val="autoZero"/>
        <c:crossBetween val="midCat"/>
        <c:majorUnit val="15"/>
      </c:valAx>
      <c:valAx>
        <c:axId val="-2296886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Número de folhas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702800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DAS'!$B$2</c:f>
              <c:strCache>
                <c:ptCount val="1"/>
                <c:pt idx="0">
                  <c:v>Sem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885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3060043874750924E-2"/>
                  <c:y val="0.4810529574445598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1</a:t>
                    </a:r>
                    <a:r>
                      <a:rPr lang="en-US" sz="900"/>
                      <a:t> = 0,214x + 8,7</a:t>
                    </a:r>
                    <a:br>
                      <a:rPr lang="en-US" sz="900"/>
                    </a:br>
                    <a:r>
                      <a:rPr lang="en-US" sz="900"/>
                      <a:t>R² = 0,9599**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DAS'!$A$3:$A$7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DAS'!$B$3:$B$7</c:f>
              <c:numCache>
                <c:formatCode>General</c:formatCode>
                <c:ptCount val="5"/>
                <c:pt idx="0">
                  <c:v>7.6</c:v>
                </c:pt>
                <c:pt idx="1">
                  <c:v>12.4</c:v>
                </c:pt>
                <c:pt idx="2">
                  <c:v>16.399999999999999</c:v>
                </c:pt>
                <c:pt idx="3">
                  <c:v>18.7</c:v>
                </c:pt>
                <c:pt idx="4">
                  <c:v>20.5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DAS'!$C$2</c:f>
              <c:strCache>
                <c:ptCount val="1"/>
                <c:pt idx="0">
                  <c:v>Com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550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2300218675334524"/>
                  <c:y val="-7.720603020715158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2</a:t>
                    </a:r>
                    <a:r>
                      <a:rPr lang="en-US" sz="900"/>
                      <a:t> = 0,0573x + 19,94</a:t>
                    </a:r>
                    <a:br>
                      <a:rPr lang="en-US" sz="900"/>
                    </a:br>
                    <a:r>
                      <a:rPr lang="en-US" sz="900"/>
                      <a:t>R² = 0,7255*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DAS'!$A$3:$A$7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DAS'!$C$3:$C$7</c:f>
              <c:numCache>
                <c:formatCode>General</c:formatCode>
                <c:ptCount val="5"/>
                <c:pt idx="0">
                  <c:v>19.8</c:v>
                </c:pt>
                <c:pt idx="1">
                  <c:v>20.3</c:v>
                </c:pt>
                <c:pt idx="2">
                  <c:v>22.1</c:v>
                </c:pt>
                <c:pt idx="3">
                  <c:v>23.69</c:v>
                </c:pt>
                <c:pt idx="4">
                  <c:v>22.4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690832"/>
        <c:axId val="-229689200"/>
      </c:scatterChart>
      <c:valAx>
        <c:axId val="-22969083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89200"/>
        <c:crosses val="autoZero"/>
        <c:crossBetween val="midCat"/>
        <c:majorUnit val="15"/>
      </c:valAx>
      <c:valAx>
        <c:axId val="-229689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Altura da planta (cm)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9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DAS'!$J$2</c:f>
              <c:strCache>
                <c:ptCount val="1"/>
                <c:pt idx="0">
                  <c:v>Sem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885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9755140895779658E-2"/>
                  <c:y val="0.3017909367322068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aseline="0"/>
                      <a:t>y</a:t>
                    </a:r>
                    <a:r>
                      <a:rPr lang="en-US" sz="900" baseline="-25000"/>
                      <a:t>1</a:t>
                    </a:r>
                    <a:r>
                      <a:rPr lang="en-US" sz="900" baseline="0"/>
                      <a:t> = 0,0355x + 1,4</a:t>
                    </a:r>
                    <a:br>
                      <a:rPr lang="en-US" sz="900" baseline="0"/>
                    </a:br>
                    <a:r>
                      <a:rPr lang="en-US" sz="900" baseline="0"/>
                      <a:t>R² = 0,9481**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DAS'!$I$3:$I$7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DAS'!$J$3:$J$7</c:f>
              <c:numCache>
                <c:formatCode>General</c:formatCode>
                <c:ptCount val="5"/>
                <c:pt idx="0">
                  <c:v>1.59</c:v>
                </c:pt>
                <c:pt idx="1">
                  <c:v>1.77</c:v>
                </c:pt>
                <c:pt idx="2">
                  <c:v>2.23</c:v>
                </c:pt>
                <c:pt idx="3">
                  <c:v>3.19</c:v>
                </c:pt>
                <c:pt idx="4">
                  <c:v>3.54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DAS'!$K$2</c:f>
              <c:strCache>
                <c:ptCount val="1"/>
                <c:pt idx="0">
                  <c:v>Com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22225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5083674220545704"/>
                  <c:y val="-0.1713314509589727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2</a:t>
                    </a:r>
                    <a:r>
                      <a:rPr lang="en-US" sz="900"/>
                      <a:t> = -0,001x</a:t>
                    </a:r>
                    <a:r>
                      <a:rPr lang="en-US" sz="900" baseline="30000"/>
                      <a:t>2</a:t>
                    </a:r>
                    <a:r>
                      <a:rPr lang="en-US" sz="900"/>
                      <a:t> + 0,0806x + 3,0366</a:t>
                    </a:r>
                    <a:br>
                      <a:rPr lang="en-US" sz="900"/>
                    </a:br>
                    <a:r>
                      <a:rPr lang="en-US" sz="900"/>
                      <a:t>R² = 0,6595ns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DAS'!$I$3:$I$7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DAS'!$K$3:$K$7</c:f>
              <c:numCache>
                <c:formatCode>General</c:formatCode>
                <c:ptCount val="5"/>
                <c:pt idx="0">
                  <c:v>3.25</c:v>
                </c:pt>
                <c:pt idx="1">
                  <c:v>3.69</c:v>
                </c:pt>
                <c:pt idx="2">
                  <c:v>4.26</c:v>
                </c:pt>
                <c:pt idx="3">
                  <c:v>5.35</c:v>
                </c:pt>
                <c:pt idx="4">
                  <c:v>3.95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687568"/>
        <c:axId val="-229702256"/>
      </c:scatterChart>
      <c:valAx>
        <c:axId val="-229687568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702256"/>
        <c:crosses val="autoZero"/>
        <c:crossBetween val="midCat"/>
        <c:majorUnit val="15"/>
      </c:valAx>
      <c:valAx>
        <c:axId val="-2297022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Diâmetro do caule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87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DAS'!$N$2</c:f>
              <c:strCache>
                <c:ptCount val="1"/>
                <c:pt idx="0">
                  <c:v>Sem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88500"/>
                  </a:schemeClr>
                </a:solidFill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4.1277919140514562E-2"/>
                  <c:y val="0.2563773303267718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 baseline="0"/>
                      <a:t>y</a:t>
                    </a:r>
                    <a:r>
                      <a:rPr lang="en-US" sz="900" baseline="-25000"/>
                      <a:t>1</a:t>
                    </a:r>
                    <a:r>
                      <a:rPr lang="en-US" sz="900" baseline="0"/>
                      <a:t> = 1,5025x + 66,51</a:t>
                    </a:r>
                    <a:br>
                      <a:rPr lang="en-US" sz="900" baseline="0"/>
                    </a:br>
                    <a:r>
                      <a:rPr lang="en-US" sz="900" baseline="0"/>
                      <a:t>R² = 0,9948**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DAS'!$M$3:$M$7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DAS'!$N$3:$N$7</c:f>
              <c:numCache>
                <c:formatCode>General</c:formatCode>
                <c:ptCount val="5"/>
                <c:pt idx="0">
                  <c:v>63.27</c:v>
                </c:pt>
                <c:pt idx="1">
                  <c:v>92.11</c:v>
                </c:pt>
                <c:pt idx="2">
                  <c:v>113.7</c:v>
                </c:pt>
                <c:pt idx="3">
                  <c:v>133.66999999999999</c:v>
                </c:pt>
                <c:pt idx="4">
                  <c:v>155.18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DAS'!$O$2</c:f>
              <c:strCache>
                <c:ptCount val="1"/>
                <c:pt idx="0">
                  <c:v>Com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55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0579998584629566"/>
                  <c:y val="-0.126926058975867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2</a:t>
                    </a:r>
                    <a:r>
                      <a:rPr lang="en-US" sz="900"/>
                      <a:t> = -0,0574x</a:t>
                    </a:r>
                    <a:r>
                      <a:rPr lang="en-US" sz="900" baseline="30000"/>
                      <a:t>2</a:t>
                    </a:r>
                    <a:r>
                      <a:rPr lang="en-US" sz="900"/>
                      <a:t> + 5,2046x + 124,14</a:t>
                    </a:r>
                    <a:br>
                      <a:rPr lang="en-US" sz="900"/>
                    </a:br>
                    <a:r>
                      <a:rPr lang="en-US" sz="900"/>
                      <a:t>R² = 0,7966*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DAS'!$M$3:$M$7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DAS'!$O$3:$O$7</c:f>
              <c:numCache>
                <c:formatCode>General</c:formatCode>
                <c:ptCount val="5"/>
                <c:pt idx="0">
                  <c:v>135.19</c:v>
                </c:pt>
                <c:pt idx="1">
                  <c:v>172.5</c:v>
                </c:pt>
                <c:pt idx="2">
                  <c:v>212.64</c:v>
                </c:pt>
                <c:pt idx="3">
                  <c:v>280.17</c:v>
                </c:pt>
                <c:pt idx="4">
                  <c:v>213.37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701712"/>
        <c:axId val="-229697360"/>
      </c:scatterChart>
      <c:valAx>
        <c:axId val="-229701712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97360"/>
        <c:crosses val="autoZero"/>
        <c:crossBetween val="midCat"/>
        <c:majorUnit val="15"/>
      </c:valAx>
      <c:valAx>
        <c:axId val="-229697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 b="0"/>
                  <a:t>Área foliar (cm²)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701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DAS'!$V$2</c:f>
              <c:strCache>
                <c:ptCount val="1"/>
                <c:pt idx="0">
                  <c:v>Sem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885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5.1593738484863379E-2"/>
                  <c:y val="0.2408150144470319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1</a:t>
                    </a:r>
                    <a:r>
                      <a:rPr lang="en-US" sz="900"/>
                      <a:t> = 0,0064x + 0,062</a:t>
                    </a:r>
                    <a:br>
                      <a:rPr lang="en-US" sz="900"/>
                    </a:br>
                    <a:r>
                      <a:rPr lang="en-US" sz="900"/>
                      <a:t>R² = 0,9983**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DAS'!$U$3:$U$7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DAS'!$V$3:$V$7</c:f>
              <c:numCache>
                <c:formatCode>General</c:formatCode>
                <c:ptCount val="5"/>
                <c:pt idx="0">
                  <c:v>0.06</c:v>
                </c:pt>
                <c:pt idx="1">
                  <c:v>0.16</c:v>
                </c:pt>
                <c:pt idx="2">
                  <c:v>0.26</c:v>
                </c:pt>
                <c:pt idx="3">
                  <c:v>0.34</c:v>
                </c:pt>
                <c:pt idx="4">
                  <c:v>0.45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DAS'!$W$2</c:f>
              <c:strCache>
                <c:ptCount val="1"/>
                <c:pt idx="0">
                  <c:v>Com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550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10579998584629566"/>
                  <c:y val="-9.599520052031741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2</a:t>
                    </a:r>
                    <a:r>
                      <a:rPr lang="en-US" sz="900"/>
                      <a:t> = -0,0002x</a:t>
                    </a:r>
                    <a:r>
                      <a:rPr lang="en-US" sz="900" baseline="30000"/>
                      <a:t>2</a:t>
                    </a:r>
                    <a:r>
                      <a:rPr lang="en-US" sz="900"/>
                      <a:t> + 0,0147x + 0,4451</a:t>
                    </a:r>
                    <a:br>
                      <a:rPr lang="en-US" sz="900"/>
                    </a:br>
                    <a:r>
                      <a:rPr lang="en-US" sz="900"/>
                      <a:t>R² = 0,9298**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DAS'!$U$3:$U$7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DAS'!$W$3:$W$7</c:f>
              <c:numCache>
                <c:formatCode>General</c:formatCode>
                <c:ptCount val="5"/>
                <c:pt idx="0">
                  <c:v>0.47</c:v>
                </c:pt>
                <c:pt idx="1">
                  <c:v>0.56999999999999995</c:v>
                </c:pt>
                <c:pt idx="2">
                  <c:v>0.77</c:v>
                </c:pt>
                <c:pt idx="3">
                  <c:v>0.8</c:v>
                </c:pt>
                <c:pt idx="4">
                  <c:v>0.73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700624"/>
        <c:axId val="-229699536"/>
      </c:scatterChart>
      <c:valAx>
        <c:axId val="-229700624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99536"/>
        <c:crosses val="autoZero"/>
        <c:crossBetween val="midCat"/>
        <c:majorUnit val="15"/>
      </c:valAx>
      <c:valAx>
        <c:axId val="-2296995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Massa seca </a:t>
                </a:r>
                <a:r>
                  <a:rPr lang="pt-BR" sz="900" b="0" i="0" u="none" strike="noStrike" baseline="0">
                    <a:effectLst/>
                  </a:rPr>
                  <a:t>da parte aérea </a:t>
                </a:r>
                <a:r>
                  <a:rPr lang="pt-BR"/>
                  <a:t>(g)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700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'40 DAS'!$Z$2</c:f>
              <c:strCache>
                <c:ptCount val="1"/>
                <c:pt idx="0">
                  <c:v>Sem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885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885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885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88500"/>
                  </a:schemeClr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dk1">
                    <a:tint val="88500"/>
                  </a:schemeClr>
                </a:solidFill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6.7474739009046283E-2"/>
                  <c:y val="0.2749519678240489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1</a:t>
                    </a:r>
                    <a:r>
                      <a:rPr lang="en-US" sz="900"/>
                      <a:t> = -0,00002x</a:t>
                    </a:r>
                    <a:r>
                      <a:rPr lang="en-US" sz="900" baseline="30000"/>
                      <a:t>2</a:t>
                    </a:r>
                    <a:r>
                      <a:rPr lang="en-US" sz="900"/>
                      <a:t> + 0,0015x + 0,054</a:t>
                    </a:r>
                    <a:br>
                      <a:rPr lang="en-US" sz="900"/>
                    </a:br>
                    <a:r>
                      <a:rPr lang="en-US" sz="900"/>
                      <a:t>R² = 0,7333*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DAS'!$Y$3:$Y$7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DAS'!$Z$3:$Z$7</c:f>
              <c:numCache>
                <c:formatCode>General</c:formatCode>
                <c:ptCount val="5"/>
                <c:pt idx="0">
                  <c:v>0.05</c:v>
                </c:pt>
                <c:pt idx="1">
                  <c:v>0.08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7.0000000000000007E-2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'40 DAS'!$AA$2</c:f>
              <c:strCache>
                <c:ptCount val="1"/>
                <c:pt idx="0">
                  <c:v>Com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dk1">
                      <a:tint val="55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tint val="55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tint val="55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dk1">
                    <a:tint val="55000"/>
                  </a:schemeClr>
                </a:solidFill>
                <a:round/>
              </a:ln>
              <a:effectLst/>
            </c:spPr>
          </c:marker>
          <c:trendline>
            <c:spPr>
              <a:ln w="22225" cap="rnd">
                <a:solidFill>
                  <a:schemeClr val="dk1">
                    <a:tint val="55000"/>
                  </a:schemeClr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8.9174310004347668E-3"/>
                  <c:y val="-0.2375882614595053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2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900"/>
                      <a:t>y</a:t>
                    </a:r>
                    <a:r>
                      <a:rPr lang="en-US" sz="900" baseline="-25000"/>
                      <a:t>2</a:t>
                    </a:r>
                    <a:r>
                      <a:rPr lang="en-US" sz="900"/>
                      <a:t> = -0,00003x</a:t>
                    </a:r>
                    <a:r>
                      <a:rPr lang="en-US" sz="900" baseline="30000"/>
                      <a:t>2</a:t>
                    </a:r>
                    <a:r>
                      <a:rPr lang="en-US" sz="900"/>
                      <a:t> + 0,0022x + 0,0577</a:t>
                    </a:r>
                    <a:br>
                      <a:rPr lang="en-US" sz="900"/>
                    </a:br>
                    <a:r>
                      <a:rPr lang="en-US" sz="900"/>
                      <a:t>R² = 0,6245ns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pt-BR"/>
                </a:p>
              </c:txPr>
            </c:trendlineLbl>
          </c:trendline>
          <c:xVal>
            <c:numRef>
              <c:f>'40 DAS'!$Y$3:$Y$7</c:f>
              <c:numCache>
                <c:formatCode>General</c:formatCode>
                <c:ptCount val="5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</c:numCache>
            </c:numRef>
          </c:xVal>
          <c:yVal>
            <c:numRef>
              <c:f>'40 DAS'!$AA$3:$AA$7</c:f>
              <c:numCache>
                <c:formatCode>General</c:formatCode>
                <c:ptCount val="5"/>
                <c:pt idx="0">
                  <c:v>0.05</c:v>
                </c:pt>
                <c:pt idx="1">
                  <c:v>0.1</c:v>
                </c:pt>
                <c:pt idx="2">
                  <c:v>0.09</c:v>
                </c:pt>
                <c:pt idx="3">
                  <c:v>0.08</c:v>
                </c:pt>
                <c:pt idx="4">
                  <c:v>0.08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29696816"/>
        <c:axId val="-229723280"/>
      </c:scatterChart>
      <c:valAx>
        <c:axId val="-229696816"/>
        <c:scaling>
          <c:orientation val="minMax"/>
          <c:max val="6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Doses de manipueira (m³ ha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723280"/>
        <c:crosses val="autoZero"/>
        <c:crossBetween val="midCat"/>
        <c:majorUnit val="15"/>
      </c:valAx>
      <c:valAx>
        <c:axId val="-2297232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pt-BR"/>
                  <a:t>Taxa de crescimento realtivo </a:t>
                </a:r>
              </a:p>
              <a:p>
                <a:pPr>
                  <a:defRPr/>
                </a:pPr>
                <a:r>
                  <a:rPr lang="pt-BR"/>
                  <a:t>(g g</a:t>
                </a:r>
                <a:r>
                  <a:rPr lang="pt-BR" baseline="30000"/>
                  <a:t>-1</a:t>
                </a:r>
                <a:r>
                  <a:rPr lang="pt-BR"/>
                  <a:t>dia</a:t>
                </a:r>
                <a:r>
                  <a:rPr lang="pt-BR" baseline="30000"/>
                  <a:t>-1</a:t>
                </a:r>
                <a:r>
                  <a:rPr lang="pt-BR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2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pt-BR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BR"/>
          </a:p>
        </c:txPr>
        <c:crossAx val="-229696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239599</xdr:colOff>
      <xdr:row>7</xdr:row>
      <xdr:rowOff>177118</xdr:rowOff>
    </xdr:from>
    <xdr:to>
      <xdr:col>6</xdr:col>
      <xdr:colOff>93427</xdr:colOff>
      <xdr:row>18</xdr:row>
      <xdr:rowOff>154306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309164</xdr:colOff>
      <xdr:row>7</xdr:row>
      <xdr:rowOff>171732</xdr:rowOff>
    </xdr:from>
    <xdr:to>
      <xdr:col>11</xdr:col>
      <xdr:colOff>162992</xdr:colOff>
      <xdr:row>18</xdr:row>
      <xdr:rowOff>148920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498022</xdr:colOff>
      <xdr:row>7</xdr:row>
      <xdr:rowOff>80906</xdr:rowOff>
    </xdr:from>
    <xdr:to>
      <xdr:col>16</xdr:col>
      <xdr:colOff>351850</xdr:colOff>
      <xdr:row>18</xdr:row>
      <xdr:rowOff>58094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144173</xdr:colOff>
      <xdr:row>8</xdr:row>
      <xdr:rowOff>135514</xdr:rowOff>
    </xdr:from>
    <xdr:to>
      <xdr:col>9</xdr:col>
      <xdr:colOff>563628</xdr:colOff>
      <xdr:row>20</xdr:row>
      <xdr:rowOff>9514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109537</xdr:colOff>
      <xdr:row>7</xdr:row>
      <xdr:rowOff>157162</xdr:rowOff>
    </xdr:from>
    <xdr:to>
      <xdr:col>4</xdr:col>
      <xdr:colOff>528992</xdr:colOff>
      <xdr:row>19</xdr:row>
      <xdr:rowOff>31162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150668</xdr:colOff>
      <xdr:row>8</xdr:row>
      <xdr:rowOff>168419</xdr:rowOff>
    </xdr:from>
    <xdr:to>
      <xdr:col>14</xdr:col>
      <xdr:colOff>570123</xdr:colOff>
      <xdr:row>20</xdr:row>
      <xdr:rowOff>42419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214312</xdr:colOff>
      <xdr:row>8</xdr:row>
      <xdr:rowOff>187469</xdr:rowOff>
    </xdr:from>
    <xdr:to>
      <xdr:col>20</xdr:col>
      <xdr:colOff>27630</xdr:colOff>
      <xdr:row>20</xdr:row>
      <xdr:rowOff>61469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487074</xdr:colOff>
      <xdr:row>9</xdr:row>
      <xdr:rowOff>31605</xdr:rowOff>
    </xdr:from>
    <xdr:to>
      <xdr:col>30</xdr:col>
      <xdr:colOff>300392</xdr:colOff>
      <xdr:row>20</xdr:row>
      <xdr:rowOff>96105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146771</xdr:colOff>
      <xdr:row>9</xdr:row>
      <xdr:rowOff>23812</xdr:rowOff>
    </xdr:from>
    <xdr:to>
      <xdr:col>35</xdr:col>
      <xdr:colOff>566225</xdr:colOff>
      <xdr:row>20</xdr:row>
      <xdr:rowOff>88312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156296</xdr:colOff>
      <xdr:row>9</xdr:row>
      <xdr:rowOff>19050</xdr:rowOff>
    </xdr:from>
    <xdr:to>
      <xdr:col>40</xdr:col>
      <xdr:colOff>575750</xdr:colOff>
      <xdr:row>20</xdr:row>
      <xdr:rowOff>83550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274061</xdr:colOff>
      <xdr:row>9</xdr:row>
      <xdr:rowOff>50655</xdr:rowOff>
    </xdr:from>
    <xdr:to>
      <xdr:col>25</xdr:col>
      <xdr:colOff>87379</xdr:colOff>
      <xdr:row>20</xdr:row>
      <xdr:rowOff>115155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119927</xdr:colOff>
      <xdr:row>12</xdr:row>
      <xdr:rowOff>138546</xdr:rowOff>
    </xdr:from>
    <xdr:to>
      <xdr:col>45</xdr:col>
      <xdr:colOff>539382</xdr:colOff>
      <xdr:row>24</xdr:row>
      <xdr:rowOff>12546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41</xdr:col>
      <xdr:colOff>170584</xdr:colOff>
      <xdr:row>0</xdr:row>
      <xdr:rowOff>51956</xdr:rowOff>
    </xdr:from>
    <xdr:to>
      <xdr:col>45</xdr:col>
      <xdr:colOff>590039</xdr:colOff>
      <xdr:row>10</xdr:row>
      <xdr:rowOff>185729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zoomScale="96" zoomScaleNormal="96" workbookViewId="0">
      <selection activeCell="C21" sqref="C21"/>
    </sheetView>
  </sheetViews>
  <sheetFormatPr defaultRowHeight="15.75" x14ac:dyDescent="0.25"/>
  <cols>
    <col min="1" max="16384" width="9.140625" style="1"/>
  </cols>
  <sheetData>
    <row r="1" spans="2:12" x14ac:dyDescent="0.25">
      <c r="B1" s="11" t="s">
        <v>5</v>
      </c>
      <c r="C1" s="11"/>
      <c r="D1" s="11"/>
      <c r="E1"/>
      <c r="F1" s="11" t="s">
        <v>6</v>
      </c>
      <c r="G1" s="11"/>
      <c r="H1" s="11"/>
      <c r="I1"/>
      <c r="J1" s="11" t="s">
        <v>7</v>
      </c>
      <c r="K1" s="11"/>
      <c r="L1" s="11"/>
    </row>
    <row r="2" spans="2:12" x14ac:dyDescent="0.25">
      <c r="B2" s="5" t="s">
        <v>2</v>
      </c>
      <c r="C2" s="2" t="s">
        <v>13</v>
      </c>
      <c r="D2" s="2" t="s">
        <v>14</v>
      </c>
      <c r="E2"/>
      <c r="F2" s="5" t="s">
        <v>2</v>
      </c>
      <c r="G2" s="2" t="s">
        <v>13</v>
      </c>
      <c r="H2" s="2" t="s">
        <v>14</v>
      </c>
      <c r="I2"/>
      <c r="J2" s="5" t="s">
        <v>2</v>
      </c>
      <c r="K2" s="2" t="s">
        <v>13</v>
      </c>
      <c r="L2" s="2" t="s">
        <v>14</v>
      </c>
    </row>
    <row r="3" spans="2:12" x14ac:dyDescent="0.25">
      <c r="B3" s="5">
        <v>0</v>
      </c>
      <c r="C3" s="3">
        <v>5.7</v>
      </c>
      <c r="D3" s="3">
        <v>14.24</v>
      </c>
      <c r="E3"/>
      <c r="F3" s="5">
        <v>0</v>
      </c>
      <c r="G3" s="3">
        <v>5.6</v>
      </c>
      <c r="H3" s="3">
        <v>17.2</v>
      </c>
      <c r="I3"/>
      <c r="J3" s="5">
        <v>0</v>
      </c>
      <c r="K3" s="3">
        <v>1.1160000000000001</v>
      </c>
      <c r="L3" s="3">
        <v>2.1280000000000001</v>
      </c>
    </row>
    <row r="4" spans="2:12" x14ac:dyDescent="0.25">
      <c r="B4" s="5">
        <v>15</v>
      </c>
      <c r="C4" s="3">
        <v>7.74</v>
      </c>
      <c r="D4" s="3">
        <v>17.84</v>
      </c>
      <c r="E4"/>
      <c r="F4" s="5">
        <v>15</v>
      </c>
      <c r="G4" s="3">
        <v>8.4</v>
      </c>
      <c r="H4" s="3">
        <v>19.600000000000001</v>
      </c>
      <c r="I4"/>
      <c r="J4" s="5">
        <v>15</v>
      </c>
      <c r="K4" s="3">
        <v>1.1839999999999999</v>
      </c>
      <c r="L4" s="3">
        <v>2.2639999999999998</v>
      </c>
    </row>
    <row r="5" spans="2:12" x14ac:dyDescent="0.25">
      <c r="B5" s="5">
        <v>30</v>
      </c>
      <c r="C5" s="3">
        <v>12.02</v>
      </c>
      <c r="D5" s="3">
        <v>19.8</v>
      </c>
      <c r="E5"/>
      <c r="F5" s="5">
        <v>30</v>
      </c>
      <c r="G5" s="3">
        <v>12.4</v>
      </c>
      <c r="H5" s="3">
        <v>20.8</v>
      </c>
      <c r="I5"/>
      <c r="J5" s="5">
        <v>30</v>
      </c>
      <c r="K5" s="3">
        <v>1.3260000000000001</v>
      </c>
      <c r="L5" s="3">
        <v>2.0880000000000001</v>
      </c>
    </row>
    <row r="6" spans="2:12" x14ac:dyDescent="0.25">
      <c r="B6" s="5">
        <v>45</v>
      </c>
      <c r="C6" s="3">
        <v>16.5</v>
      </c>
      <c r="D6" s="3">
        <v>20.9</v>
      </c>
      <c r="E6"/>
      <c r="F6" s="5">
        <v>45</v>
      </c>
      <c r="G6" s="3">
        <v>17.399999999999999</v>
      </c>
      <c r="H6" s="3">
        <v>23.2</v>
      </c>
      <c r="I6"/>
      <c r="J6" s="5">
        <v>45</v>
      </c>
      <c r="K6" s="3">
        <v>1.63</v>
      </c>
      <c r="L6" s="3">
        <v>2.4119999999999999</v>
      </c>
    </row>
    <row r="7" spans="2:12" x14ac:dyDescent="0.25">
      <c r="B7" s="5">
        <v>60</v>
      </c>
      <c r="C7" s="3">
        <v>18.100000000000001</v>
      </c>
      <c r="D7" s="3">
        <v>20.9</v>
      </c>
      <c r="E7"/>
      <c r="F7" s="5">
        <v>60</v>
      </c>
      <c r="G7" s="9">
        <v>18</v>
      </c>
      <c r="H7" s="3">
        <v>24.4</v>
      </c>
      <c r="I7"/>
      <c r="J7" s="5">
        <v>60</v>
      </c>
      <c r="K7" s="3">
        <v>2.2080000000000002</v>
      </c>
      <c r="L7" s="3">
        <v>2.4020000000000001</v>
      </c>
    </row>
  </sheetData>
  <mergeCells count="3">
    <mergeCell ref="B1:D1"/>
    <mergeCell ref="F1:H1"/>
    <mergeCell ref="J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"/>
  <sheetViews>
    <sheetView tabSelected="1" topLeftCell="T1" zoomScale="106" zoomScaleNormal="106" workbookViewId="0">
      <selection activeCell="AG22" sqref="AG22"/>
    </sheetView>
  </sheetViews>
  <sheetFormatPr defaultRowHeight="15" x14ac:dyDescent="0.25"/>
  <sheetData>
    <row r="1" spans="1:77" ht="15.75" x14ac:dyDescent="0.25">
      <c r="A1" s="11" t="s">
        <v>16</v>
      </c>
      <c r="B1" s="11"/>
      <c r="C1" s="11"/>
      <c r="E1" s="11" t="s">
        <v>6</v>
      </c>
      <c r="F1" s="11"/>
      <c r="G1" s="11"/>
      <c r="I1" s="11" t="s">
        <v>7</v>
      </c>
      <c r="J1" s="11"/>
      <c r="K1" s="11"/>
      <c r="M1" s="11" t="s">
        <v>8</v>
      </c>
      <c r="N1" s="11"/>
      <c r="O1" s="11"/>
      <c r="Q1" s="11" t="s">
        <v>9</v>
      </c>
      <c r="R1" s="11"/>
      <c r="S1" s="11"/>
      <c r="U1" s="11" t="s">
        <v>10</v>
      </c>
      <c r="V1" s="11"/>
      <c r="W1" s="11"/>
      <c r="Y1" s="11" t="s">
        <v>1</v>
      </c>
      <c r="Z1" s="11"/>
      <c r="AA1" s="11"/>
      <c r="AC1" s="11" t="s">
        <v>0</v>
      </c>
      <c r="AD1" s="11"/>
      <c r="AE1" s="11"/>
      <c r="AH1" s="12" t="s">
        <v>15</v>
      </c>
      <c r="AI1" s="12"/>
      <c r="AJ1" s="10"/>
      <c r="AL1" t="s">
        <v>15</v>
      </c>
      <c r="BY1" t="s">
        <v>11</v>
      </c>
    </row>
    <row r="2" spans="1:77" ht="15.75" x14ac:dyDescent="0.25">
      <c r="A2" s="4" t="s">
        <v>2</v>
      </c>
      <c r="B2" s="2" t="s">
        <v>3</v>
      </c>
      <c r="C2" s="2" t="s">
        <v>4</v>
      </c>
      <c r="E2" s="4" t="s">
        <v>2</v>
      </c>
      <c r="F2" s="2" t="s">
        <v>3</v>
      </c>
      <c r="G2" s="2" t="s">
        <v>4</v>
      </c>
      <c r="I2" s="4" t="s">
        <v>2</v>
      </c>
      <c r="J2" s="2" t="s">
        <v>3</v>
      </c>
      <c r="K2" s="2" t="s">
        <v>4</v>
      </c>
      <c r="M2" s="4" t="s">
        <v>2</v>
      </c>
      <c r="N2" s="2" t="s">
        <v>3</v>
      </c>
      <c r="O2" s="2" t="s">
        <v>4</v>
      </c>
      <c r="Q2" s="4" t="s">
        <v>2</v>
      </c>
      <c r="R2" s="2" t="s">
        <v>3</v>
      </c>
      <c r="S2" s="2" t="s">
        <v>4</v>
      </c>
      <c r="U2" s="4" t="s">
        <v>2</v>
      </c>
      <c r="V2" s="2" t="s">
        <v>3</v>
      </c>
      <c r="W2" s="2" t="s">
        <v>4</v>
      </c>
      <c r="Y2" s="4" t="s">
        <v>2</v>
      </c>
      <c r="Z2" s="2" t="s">
        <v>3</v>
      </c>
      <c r="AA2" s="2" t="s">
        <v>4</v>
      </c>
      <c r="AC2" s="4" t="s">
        <v>2</v>
      </c>
      <c r="AD2" s="2" t="s">
        <v>3</v>
      </c>
      <c r="AE2" s="2" t="s">
        <v>4</v>
      </c>
      <c r="AH2" s="4" t="s">
        <v>2</v>
      </c>
      <c r="AI2" s="2" t="s">
        <v>15</v>
      </c>
      <c r="AJ2" s="2"/>
      <c r="AL2" s="6" t="s">
        <v>12</v>
      </c>
      <c r="AM2" s="8" t="s">
        <v>15</v>
      </c>
    </row>
    <row r="3" spans="1:77" ht="15.75" x14ac:dyDescent="0.25">
      <c r="A3" s="4">
        <v>0</v>
      </c>
      <c r="B3" s="3">
        <v>7.6</v>
      </c>
      <c r="C3" s="3">
        <v>19.8</v>
      </c>
      <c r="E3" s="4">
        <v>0</v>
      </c>
      <c r="F3" s="3">
        <v>12</v>
      </c>
      <c r="G3" s="3">
        <v>23.4</v>
      </c>
      <c r="I3" s="4">
        <v>0</v>
      </c>
      <c r="J3" s="3">
        <v>1.59</v>
      </c>
      <c r="K3" s="3">
        <v>3.25</v>
      </c>
      <c r="M3" s="4">
        <v>0</v>
      </c>
      <c r="N3" s="3">
        <v>63.27</v>
      </c>
      <c r="O3" s="3">
        <v>135.19</v>
      </c>
      <c r="Q3" s="4">
        <v>0</v>
      </c>
      <c r="R3" s="3">
        <v>0.47</v>
      </c>
      <c r="S3" s="3">
        <v>3.7</v>
      </c>
      <c r="U3" s="4">
        <v>0</v>
      </c>
      <c r="V3" s="3">
        <v>0.06</v>
      </c>
      <c r="W3" s="3">
        <v>0.47</v>
      </c>
      <c r="Y3" s="4">
        <v>0</v>
      </c>
      <c r="Z3" s="3">
        <v>0.05</v>
      </c>
      <c r="AA3" s="3">
        <v>0.05</v>
      </c>
      <c r="AC3" s="4">
        <v>0</v>
      </c>
      <c r="AD3" s="3">
        <v>6.97</v>
      </c>
      <c r="AE3" s="3">
        <v>7.01</v>
      </c>
      <c r="AH3" s="4">
        <v>0</v>
      </c>
      <c r="AI3" s="1">
        <v>1.436E-2</v>
      </c>
      <c r="AJ3" s="1"/>
      <c r="AL3" s="7" t="s">
        <v>17</v>
      </c>
      <c r="AM3" s="1">
        <v>1.4E-2</v>
      </c>
    </row>
    <row r="4" spans="1:77" ht="15.75" x14ac:dyDescent="0.25">
      <c r="A4" s="4">
        <v>15</v>
      </c>
      <c r="B4" s="3">
        <v>12.4</v>
      </c>
      <c r="C4" s="3">
        <v>20.3</v>
      </c>
      <c r="E4" s="4">
        <v>15</v>
      </c>
      <c r="F4" s="3">
        <v>13</v>
      </c>
      <c r="G4" s="3">
        <v>31.6</v>
      </c>
      <c r="I4" s="4">
        <v>15</v>
      </c>
      <c r="J4" s="3">
        <v>1.77</v>
      </c>
      <c r="K4" s="3">
        <v>3.69</v>
      </c>
      <c r="M4" s="4">
        <v>15</v>
      </c>
      <c r="N4" s="3">
        <v>92.11</v>
      </c>
      <c r="O4" s="3">
        <v>172.5</v>
      </c>
      <c r="Q4" s="4">
        <v>15</v>
      </c>
      <c r="R4" s="3">
        <v>1.36</v>
      </c>
      <c r="S4" s="3">
        <v>4.74</v>
      </c>
      <c r="U4" s="4">
        <v>15</v>
      </c>
      <c r="V4" s="3">
        <v>0.16</v>
      </c>
      <c r="W4" s="3">
        <v>0.56999999999999995</v>
      </c>
      <c r="Y4" s="4">
        <v>15</v>
      </c>
      <c r="Z4" s="3">
        <v>0.08</v>
      </c>
      <c r="AA4" s="3">
        <v>0.1</v>
      </c>
      <c r="AC4" s="4">
        <v>15</v>
      </c>
      <c r="AD4" s="3">
        <v>7.1</v>
      </c>
      <c r="AE4" s="3">
        <v>7.64</v>
      </c>
      <c r="AH4" s="4">
        <v>15</v>
      </c>
      <c r="AI4" s="1">
        <v>2.104E-2</v>
      </c>
      <c r="AJ4" s="1"/>
      <c r="AL4" s="7" t="s">
        <v>18</v>
      </c>
      <c r="AM4" s="1">
        <v>3.6999999999999998E-2</v>
      </c>
    </row>
    <row r="5" spans="1:77" ht="15.75" x14ac:dyDescent="0.25">
      <c r="A5" s="4">
        <v>30</v>
      </c>
      <c r="B5" s="3">
        <v>16.399999999999999</v>
      </c>
      <c r="C5" s="3">
        <v>22.1</v>
      </c>
      <c r="E5" s="4">
        <v>30</v>
      </c>
      <c r="F5" s="3">
        <v>18.600000000000001</v>
      </c>
      <c r="G5" s="3">
        <v>40.799999999999997</v>
      </c>
      <c r="I5" s="4">
        <v>30</v>
      </c>
      <c r="J5" s="3">
        <v>2.23</v>
      </c>
      <c r="K5" s="3">
        <v>4.26</v>
      </c>
      <c r="M5" s="4">
        <v>30</v>
      </c>
      <c r="N5" s="3">
        <v>113.7</v>
      </c>
      <c r="O5" s="3">
        <v>212.64</v>
      </c>
      <c r="Q5" s="4">
        <v>30</v>
      </c>
      <c r="R5" s="3">
        <v>2.2400000000000002</v>
      </c>
      <c r="S5" s="3">
        <v>6.39</v>
      </c>
      <c r="U5" s="4">
        <v>30</v>
      </c>
      <c r="V5" s="3">
        <v>0.26</v>
      </c>
      <c r="W5" s="3">
        <v>0.77</v>
      </c>
      <c r="Y5" s="4">
        <v>30</v>
      </c>
      <c r="Z5" s="3">
        <v>0.08</v>
      </c>
      <c r="AA5" s="3">
        <v>0.09</v>
      </c>
      <c r="AC5" s="4">
        <v>30</v>
      </c>
      <c r="AD5" s="3">
        <v>7.29</v>
      </c>
      <c r="AE5" s="3">
        <v>7.74</v>
      </c>
      <c r="AH5" s="4">
        <v>30</v>
      </c>
      <c r="AI5" s="1">
        <v>3.04E-2</v>
      </c>
      <c r="AJ5" s="1"/>
    </row>
    <row r="6" spans="1:77" ht="15.75" x14ac:dyDescent="0.25">
      <c r="A6" s="4">
        <v>45</v>
      </c>
      <c r="B6" s="3">
        <v>18.7</v>
      </c>
      <c r="C6" s="3">
        <v>23.69</v>
      </c>
      <c r="E6" s="4">
        <v>45</v>
      </c>
      <c r="F6" s="3">
        <v>20.399999999999999</v>
      </c>
      <c r="G6" s="3">
        <v>47.6</v>
      </c>
      <c r="I6" s="4">
        <v>45</v>
      </c>
      <c r="J6" s="3">
        <v>3.19</v>
      </c>
      <c r="K6" s="3">
        <v>5.35</v>
      </c>
      <c r="M6" s="4">
        <v>45</v>
      </c>
      <c r="N6" s="3">
        <v>133.66999999999999</v>
      </c>
      <c r="O6" s="3">
        <v>280.17</v>
      </c>
      <c r="Q6" s="4">
        <v>45</v>
      </c>
      <c r="R6" s="3">
        <v>2.74</v>
      </c>
      <c r="S6" s="3">
        <v>7.02</v>
      </c>
      <c r="U6" s="4">
        <v>45</v>
      </c>
      <c r="V6" s="3">
        <v>0.34</v>
      </c>
      <c r="W6" s="3">
        <v>0.8</v>
      </c>
      <c r="Y6" s="4">
        <v>45</v>
      </c>
      <c r="Z6" s="3">
        <v>7.0000000000000007E-2</v>
      </c>
      <c r="AA6" s="3">
        <v>0.08</v>
      </c>
      <c r="AC6" s="4">
        <v>45</v>
      </c>
      <c r="AD6" s="3">
        <v>6.98</v>
      </c>
      <c r="AE6" s="3">
        <v>7.76</v>
      </c>
      <c r="AH6" s="4">
        <v>45</v>
      </c>
      <c r="AI6" s="1">
        <v>3.1359999999999999E-2</v>
      </c>
      <c r="AJ6" s="1"/>
    </row>
    <row r="7" spans="1:77" ht="15.75" x14ac:dyDescent="0.25">
      <c r="A7" s="4">
        <v>60</v>
      </c>
      <c r="B7" s="3">
        <v>20.5</v>
      </c>
      <c r="C7" s="3">
        <v>22.4</v>
      </c>
      <c r="E7" s="4">
        <v>60</v>
      </c>
      <c r="F7" s="3">
        <v>23.8</v>
      </c>
      <c r="G7" s="3">
        <v>29.4</v>
      </c>
      <c r="I7" s="4">
        <v>60</v>
      </c>
      <c r="J7" s="3">
        <v>3.54</v>
      </c>
      <c r="K7" s="3">
        <v>3.95</v>
      </c>
      <c r="M7" s="4">
        <v>60</v>
      </c>
      <c r="N7" s="3">
        <v>155.18</v>
      </c>
      <c r="O7" s="3">
        <v>213.37</v>
      </c>
      <c r="Q7" s="4">
        <v>60</v>
      </c>
      <c r="R7" s="3">
        <v>3.69</v>
      </c>
      <c r="S7" s="3">
        <v>6.41</v>
      </c>
      <c r="U7" s="4">
        <v>60</v>
      </c>
      <c r="V7" s="3">
        <v>0.45</v>
      </c>
      <c r="W7" s="3">
        <v>0.73</v>
      </c>
      <c r="Y7" s="4">
        <v>60</v>
      </c>
      <c r="Z7" s="3">
        <v>7.0000000000000007E-2</v>
      </c>
      <c r="AA7" s="3">
        <v>0.08</v>
      </c>
      <c r="AC7" s="4">
        <v>60</v>
      </c>
      <c r="AD7" s="3">
        <v>7.11</v>
      </c>
      <c r="AE7" s="3">
        <v>7.75</v>
      </c>
      <c r="AH7" s="4">
        <v>60</v>
      </c>
      <c r="AI7" s="1">
        <v>3.1859999999999999E-2</v>
      </c>
      <c r="AJ7" s="1"/>
    </row>
  </sheetData>
  <mergeCells count="9">
    <mergeCell ref="AH1:AI1"/>
    <mergeCell ref="Y1:AA1"/>
    <mergeCell ref="AC1:AE1"/>
    <mergeCell ref="A1:C1"/>
    <mergeCell ref="E1:G1"/>
    <mergeCell ref="I1:K1"/>
    <mergeCell ref="M1:O1"/>
    <mergeCell ref="Q1:S1"/>
    <mergeCell ref="U1:W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30 DAS</vt:lpstr>
      <vt:lpstr>40 DAS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2019-11-12T21:42:32Z</dcterms:created>
  <dcterms:modified xsi:type="dcterms:W3CDTF">2020-04-20T21:29:08Z</dcterms:modified>
</cp:coreProperties>
</file>